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ónica\Documentos\ANA ROSA ZAPIEN\COORDINACION 2023  ARZ\CUENTA PÚBLICA\CUENTA PUBLICA 2023\INFORMACIÓN FINANCIERA 4TO TRIMESTRE\Formatos   TRABAJADOS\"/>
    </mc:Choice>
  </mc:AlternateContent>
  <xr:revisionPtr revIDLastSave="0" documentId="13_ncr:1_{F22D5503-C605-4232-BBDD-5EC084CAFA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3" l="1"/>
  <c r="B55" i="3"/>
  <c r="C55" i="3"/>
  <c r="B48" i="3"/>
  <c r="B43" i="3"/>
  <c r="B32" i="3"/>
  <c r="B24" i="3"/>
  <c r="B27" i="3"/>
  <c r="B64" i="3" s="1"/>
  <c r="B66" i="3" s="1"/>
  <c r="B17" i="3"/>
  <c r="B13" i="3"/>
  <c r="B4" i="3"/>
  <c r="C61" i="3" l="1"/>
  <c r="C48" i="3"/>
  <c r="C43" i="3"/>
  <c r="C32" i="3"/>
  <c r="C27" i="3"/>
  <c r="C17" i="3"/>
  <c r="C13" i="3"/>
  <c r="C4" i="3"/>
  <c r="C24" i="3" l="1"/>
  <c r="C64" i="3"/>
  <c r="C66" i="3" l="1"/>
</calcChain>
</file>

<file path=xl/sharedStrings.xml><?xml version="1.0" encoding="utf-8"?>
<sst xmlns="http://schemas.openxmlformats.org/spreadsheetml/2006/main" count="58" uniqueCount="58">
  <si>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</si>
  <si>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</si>
  <si>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</si>
  <si>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</si>
  <si>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</si>
  <si>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</si>
  <si>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</si>
  <si>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</si>
  <si>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</si>
  <si>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</si>
  <si>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</si>
  <si>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</si>
  <si>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</si>
  <si>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</si>
  <si>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</si>
  <si>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</si>
  <si>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</si>
  <si>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</si>
  <si>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</si>
  <si>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</si>
  <si>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</si>
  <si>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</si>
  <si>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</si>
  <si>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</si>
  <si>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</si>
  <si>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</si>
  <si>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</si>
  <si>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</si>
  <si>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</si>
  <si>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</si>
  <si>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</si>
  <si>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</si>
  <si>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</si>
  <si>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</si>
  <si>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</si>
  <si>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</si>
  <si>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</si>
  <si>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</si>
  <si>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</si>
  <si>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</si>
  <si>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</si>
  <si>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</si>
  <si>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</si>
  <si>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</si>
  <si>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</si>
  <si>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</si>
  <si>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</si>
  <si>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</si>
  <si>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</si>
  <si>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</si>
  <si>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</si>
  <si>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</si>
  <si>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</si>
  <si>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</si>
  <si>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</si>
  <si>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DIRECTORA GENERAL
LIC. LISETTE AHEDO ESPINOSA</t>
  </si>
  <si>
    <t>DIRECTORA DE ADMINISTRACIÓN, FINANZAS Y ASUNTOS JURÍDICOS
C.P. VERÓNICA GONZÁLEZ MORENO</t>
  </si>
  <si>
    <t>INSTITUTO CULTURAL DE LEÓN
Estado de Actividades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</si>
</sst>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3" fillId="0" borderId="0" xfId="8" applyFont="1" applyAlignment="1" applyProtection="1">
      <alignment horizontal="center" wrapText="1"/>
      <protection locked="0"/>
    </xf>
    <xf numFmtId="4" fontId="3" fillId="0" borderId="4" xfId="3" applyNumberFormat="1" applyFont="1" applyFill="1" applyBorder="1" applyAlignment="1" applyProtection="1">
      <alignment horizontal="right" vertical="top" wrapText="1"/>
      <protection locked="0"/>
    </xf>
    <xf numFmtId="0" fontId="3" fillId="0" borderId="4" xfId="8" applyFont="1" applyBorder="1" applyAlignment="1" applyProtection="1">
      <alignment horizontal="right" vertical="center"/>
      <protection locked="0"/>
    </xf>
    <xf numFmtId="4" fontId="3" fillId="0" borderId="4" xfId="3" applyNumberFormat="1" applyFont="1" applyFill="1" applyBorder="1" applyAlignment="1" applyProtection="1">
      <alignment horizontal="right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74"/>
  <sheetViews>
    <sheetView showGridLines="0" tabSelected="1" zoomScaleNormal="100" workbookViewId="0">
      <pane ySplit="2" topLeftCell="A3" activePane="bottomLeft" state="frozen"/>
      <selection pane="bottomLeft" activeCell="C25" sqref="C2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9" t="s">
        <v>57</v>
      </c>
      <c r="B1" s="20"/>
      <c r="C1" s="21"/>
    </row>
    <row r="2" spans="1:3" x14ac:dyDescent="0.2">
      <c r="A2" s="5" t="s">
        <v>0</v>
      </c>
      <c r="B2" s="5">
        <v>2023</v>
      </c>
      <c r="C2" s="5">
        <v>2022</v>
      </c>
    </row>
    <row r="3" spans="1:3" s="2" customFormat="1" x14ac:dyDescent="0.2">
      <c r="A3" s="6" t="s">
        <v>1</v>
      </c>
      <c r="B3" s="17"/>
      <c r="C3" s="7"/>
    </row>
    <row r="4" spans="1:3" x14ac:dyDescent="0.2">
      <c r="A4" s="8" t="s">
        <v>2</v>
      </c>
      <c r="B4" s="9">
        <f>SUM(B5:B11)</f>
        <v>14325666.779999999</v>
      </c>
      <c r="C4" s="9">
        <f>SUM(C5:C11)</f>
        <v>11147263.92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6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6">
        <v>0</v>
      </c>
      <c r="C8" s="11">
        <v>0</v>
      </c>
    </row>
    <row r="9" spans="1:3" x14ac:dyDescent="0.2">
      <c r="A9" s="10" t="s">
        <v>7</v>
      </c>
      <c r="B9" s="11">
        <v>0</v>
      </c>
      <c r="C9" s="11">
        <v>0</v>
      </c>
    </row>
    <row r="10" spans="1:3" x14ac:dyDescent="0.2">
      <c r="A10" s="10" t="s">
        <v>8</v>
      </c>
      <c r="B10" s="16">
        <v>0</v>
      </c>
      <c r="C10" s="11">
        <v>0</v>
      </c>
    </row>
    <row r="11" spans="1:3" ht="11.25" customHeight="1" x14ac:dyDescent="0.2">
      <c r="A11" s="10" t="s">
        <v>9</v>
      </c>
      <c r="B11" s="11">
        <v>14325666.779999999</v>
      </c>
      <c r="C11" s="11">
        <v>11147263.92</v>
      </c>
    </row>
    <row r="12" spans="1:3" ht="11.25" customHeight="1" x14ac:dyDescent="0.2">
      <c r="A12" s="10"/>
      <c r="B12" s="17"/>
      <c r="C12" s="7"/>
    </row>
    <row r="13" spans="1:3" ht="33.75" x14ac:dyDescent="0.2">
      <c r="A13" s="8" t="s">
        <v>10</v>
      </c>
      <c r="B13" s="9">
        <f>SUM(B14:B15)</f>
        <v>81377641.090000004</v>
      </c>
      <c r="C13" s="9">
        <f>SUM(C14:C15)</f>
        <v>77670268.900000006</v>
      </c>
    </row>
    <row r="14" spans="1:3" ht="22.5" x14ac:dyDescent="0.2">
      <c r="A14" s="10" t="s">
        <v>11</v>
      </c>
      <c r="B14" s="18">
        <v>0</v>
      </c>
      <c r="C14" s="11">
        <v>0</v>
      </c>
    </row>
    <row r="15" spans="1:3" ht="11.25" customHeight="1" x14ac:dyDescent="0.2">
      <c r="A15" s="10" t="s">
        <v>12</v>
      </c>
      <c r="B15" s="11">
        <v>81377641.090000004</v>
      </c>
      <c r="C15" s="11">
        <v>77670268.900000006</v>
      </c>
    </row>
    <row r="16" spans="1:3" ht="11.25" customHeight="1" x14ac:dyDescent="0.2">
      <c r="A16" s="10"/>
      <c r="B16" s="17"/>
      <c r="C16" s="7"/>
    </row>
    <row r="17" spans="1:3" ht="11.25" customHeight="1" x14ac:dyDescent="0.2">
      <c r="A17" s="8" t="s">
        <v>13</v>
      </c>
      <c r="B17" s="9">
        <f>SUM(B18:B22)</f>
        <v>0</v>
      </c>
      <c r="C17" s="9">
        <f>SUM(C18:C22)</f>
        <v>0</v>
      </c>
    </row>
    <row r="18" spans="1:3" ht="11.25" customHeight="1" x14ac:dyDescent="0.2">
      <c r="A18" s="10" t="s">
        <v>14</v>
      </c>
      <c r="B18" s="11">
        <v>0</v>
      </c>
      <c r="C18" s="11">
        <v>0</v>
      </c>
    </row>
    <row r="19" spans="1:3" ht="11.25" customHeight="1" x14ac:dyDescent="0.2">
      <c r="A19" s="10" t="s">
        <v>15</v>
      </c>
      <c r="B19" s="16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6">
        <v>0</v>
      </c>
      <c r="C21" s="11">
        <v>0</v>
      </c>
    </row>
    <row r="22" spans="1:3" ht="11.25" customHeight="1" x14ac:dyDescent="0.2">
      <c r="A22" s="10" t="s">
        <v>18</v>
      </c>
      <c r="B22" s="11">
        <v>0</v>
      </c>
      <c r="C22" s="11">
        <v>0</v>
      </c>
    </row>
    <row r="23" spans="1:3" ht="11.25" customHeight="1" x14ac:dyDescent="0.2">
      <c r="A23" s="12"/>
      <c r="B23" s="17"/>
      <c r="C23" s="7"/>
    </row>
    <row r="24" spans="1:3" ht="11.25" customHeight="1" x14ac:dyDescent="0.2">
      <c r="A24" s="6" t="s">
        <v>19</v>
      </c>
      <c r="B24" s="13">
        <f>+B4+B13+B17</f>
        <v>95703307.870000005</v>
      </c>
      <c r="C24" s="13">
        <f>+C4+C13+C17</f>
        <v>88817532.820000008</v>
      </c>
    </row>
    <row r="25" spans="1:3" ht="11.25" customHeight="1" x14ac:dyDescent="0.2">
      <c r="A25" s="14"/>
      <c r="B25" s="17"/>
      <c r="C25" s="7"/>
    </row>
    <row r="26" spans="1:3" s="2" customFormat="1" ht="11.25" customHeight="1" x14ac:dyDescent="0.2">
      <c r="A26" s="6" t="s">
        <v>20</v>
      </c>
      <c r="B26" s="17"/>
      <c r="C26" s="7"/>
    </row>
    <row r="27" spans="1:3" ht="11.25" customHeight="1" x14ac:dyDescent="0.2">
      <c r="A27" s="8" t="s">
        <v>21</v>
      </c>
      <c r="B27" s="9">
        <f>SUM(B28:B30)</f>
        <v>91729503.709999993</v>
      </c>
      <c r="C27" s="9">
        <f>SUM(C28:C30)</f>
        <v>85968174.939999998</v>
      </c>
    </row>
    <row r="28" spans="1:3" ht="11.25" customHeight="1" x14ac:dyDescent="0.2">
      <c r="A28" s="10" t="s">
        <v>22</v>
      </c>
      <c r="B28" s="11">
        <v>60090355.909999996</v>
      </c>
      <c r="C28" s="11">
        <v>59077693.030000001</v>
      </c>
    </row>
    <row r="29" spans="1:3" ht="11.25" customHeight="1" x14ac:dyDescent="0.2">
      <c r="A29" s="10" t="s">
        <v>23</v>
      </c>
      <c r="B29" s="16">
        <v>1692783.62</v>
      </c>
      <c r="C29" s="11">
        <v>1560753.2</v>
      </c>
    </row>
    <row r="30" spans="1:3" ht="11.25" customHeight="1" x14ac:dyDescent="0.2">
      <c r="A30" s="10" t="s">
        <v>24</v>
      </c>
      <c r="B30" s="11">
        <v>29946364.18</v>
      </c>
      <c r="C30" s="11">
        <v>25329728.710000001</v>
      </c>
    </row>
    <row r="31" spans="1:3" ht="11.25" customHeight="1" x14ac:dyDescent="0.2">
      <c r="A31" s="10"/>
      <c r="B31" s="17"/>
      <c r="C31" s="7"/>
    </row>
    <row r="32" spans="1:3" ht="11.25" customHeight="1" x14ac:dyDescent="0.2">
      <c r="A32" s="8" t="s">
        <v>25</v>
      </c>
      <c r="B32" s="9">
        <f>SUM(B33:B41)</f>
        <v>0</v>
      </c>
      <c r="C32" s="9">
        <f>SUM(C33:C41)</f>
        <v>0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0</v>
      </c>
      <c r="C36" s="11">
        <v>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17"/>
      <c r="C42" s="7"/>
    </row>
    <row r="43" spans="1:3" ht="11.25" customHeight="1" x14ac:dyDescent="0.2">
      <c r="A43" s="8" t="s">
        <v>35</v>
      </c>
      <c r="B43" s="9">
        <f>SUM(B44:B46)</f>
        <v>0</v>
      </c>
      <c r="C43" s="9">
        <f>SUM(C44:C46)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17"/>
      <c r="C47" s="7"/>
    </row>
    <row r="48" spans="1:3" ht="11.25" customHeight="1" x14ac:dyDescent="0.2">
      <c r="A48" s="8" t="s">
        <v>39</v>
      </c>
      <c r="B48" s="9">
        <f>SUM(B49:B51)</f>
        <v>0</v>
      </c>
      <c r="C48" s="9">
        <f>SUM(C49:C51)</f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17"/>
      <c r="C54" s="11"/>
    </row>
    <row r="55" spans="1:3" ht="11.25" customHeight="1" x14ac:dyDescent="0.2">
      <c r="A55" s="8" t="s">
        <v>45</v>
      </c>
      <c r="B55" s="9">
        <f>SUM(B56:B59)</f>
        <v>1339200.8899999999</v>
      </c>
      <c r="C55" s="9">
        <f>SUM(C56:C59)</f>
        <v>1549344.95</v>
      </c>
    </row>
    <row r="56" spans="1:3" ht="11.25" customHeight="1" x14ac:dyDescent="0.2">
      <c r="A56" s="10" t="s">
        <v>46</v>
      </c>
      <c r="B56" s="11">
        <v>1339200.8899999999</v>
      </c>
      <c r="C56" s="11">
        <v>1549344.95</v>
      </c>
    </row>
    <row r="57" spans="1:3" ht="11.25" customHeight="1" x14ac:dyDescent="0.2">
      <c r="A57" s="10" t="s">
        <v>47</v>
      </c>
      <c r="B57" s="16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6">
        <v>0</v>
      </c>
      <c r="C59" s="11">
        <v>0</v>
      </c>
    </row>
    <row r="60" spans="1:3" ht="11.25" customHeight="1" x14ac:dyDescent="0.2">
      <c r="A60" s="10"/>
      <c r="B60" s="11"/>
      <c r="C60" s="7"/>
    </row>
    <row r="61" spans="1:3" ht="11.25" customHeight="1" x14ac:dyDescent="0.2">
      <c r="A61" s="8" t="s">
        <v>50</v>
      </c>
      <c r="B61" s="9">
        <f>SUM(B62)</f>
        <v>0</v>
      </c>
      <c r="C61" s="9">
        <f>SUM(C62)</f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17"/>
      <c r="C63" s="7"/>
    </row>
    <row r="64" spans="1:3" ht="11.25" customHeight="1" x14ac:dyDescent="0.2">
      <c r="A64" s="6" t="s">
        <v>52</v>
      </c>
      <c r="B64" s="13">
        <f>+B27+B32+B43+B55+B61</f>
        <v>93068704.599999994</v>
      </c>
      <c r="C64" s="13">
        <f>+C27+C32+C43+C55+C61</f>
        <v>87517519.890000001</v>
      </c>
    </row>
    <row r="65" spans="1:3" ht="11.25" customHeight="1" x14ac:dyDescent="0.2">
      <c r="A65" s="14"/>
      <c r="B65" s="17"/>
      <c r="C65" s="7"/>
    </row>
    <row r="66" spans="1:3" s="2" customFormat="1" x14ac:dyDescent="0.2">
      <c r="A66" s="6" t="s">
        <v>53</v>
      </c>
      <c r="B66" s="9">
        <f>+B24-B64</f>
        <v>2634603.2700000107</v>
      </c>
      <c r="C66" s="9">
        <f>+C24-C64</f>
        <v>1300012.9300000072</v>
      </c>
    </row>
    <row r="67" spans="1:3" s="2" customFormat="1" x14ac:dyDescent="0.2">
      <c r="A67" s="12"/>
      <c r="B67" s="1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  <row r="74" spans="1:3" ht="61.5" customHeight="1" x14ac:dyDescent="0.2">
      <c r="A74" s="15" t="s">
        <v>55</v>
      </c>
      <c r="B74" s="22" t="s">
        <v>56</v>
      </c>
      <c r="C74" s="22"/>
    </row>
  </sheetData>
  <sheetProtection formatCells="0" formatColumns="0" formatRows="0" autoFilter="0"/>
  <mergeCells count="2">
    <mergeCell ref="A1:C1"/>
    <mergeCell ref="B74:C74"/>
  </mergeCells>
  <printOptions horizontalCentered="1"/>
  <pageMargins left="0.25" right="0.25" top="0.75" bottom="0.75" header="0.3" footer="0.3"/>
  <pageSetup scale="74" orientation="portrait" r:id="rId1"/>
  <ignoredErrors>
    <ignoredError sqref="C4:C47 C49:C66 B4 B13 B17 B24 B27 B32:B41 B43 B61:B62 B55 B64 B66" unlockedFormula="1"/>
    <ignoredError sqref="B48:C48" formulaRange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B3DCCB-8E23-4E33-90C0-3460CB145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Verónica</cp:lastModifiedBy>
  <cp:revision/>
  <cp:lastPrinted>2024-01-11T18:01:44Z</cp:lastPrinted>
  <dcterms:created xsi:type="dcterms:W3CDTF">2012-12-11T20:29:16Z</dcterms:created>
  <dcterms:modified xsi:type="dcterms:W3CDTF">2024-01-12T20:31:39Z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